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niccia\Desktop\rassegna\z2002\"/>
    </mc:Choice>
  </mc:AlternateContent>
  <xr:revisionPtr revIDLastSave="0" documentId="13_ncr:1_{654B69B1-8D76-42AE-BD3F-AE8F8A814C8C}" xr6:coauthVersionLast="36" xr6:coauthVersionMax="36" xr10:uidLastSave="{00000000-0000-0000-0000-000000000000}"/>
  <bookViews>
    <workbookView xWindow="0" yWindow="0" windowWidth="17592" windowHeight="3024" xr2:uid="{4E7874D5-2BBF-4924-99EF-749025B4E59C}"/>
  </bookViews>
  <sheets>
    <sheet name="Foglio1" sheetId="1" r:id="rId1"/>
  </sheets>
  <definedNames>
    <definedName name="_xlnm.Print_Area" localSheetId="0">Foglio1!$B$1:$H$36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7" i="1"/>
  <c r="G26" i="1"/>
  <c r="G20" i="1"/>
  <c r="G19" i="1"/>
  <c r="G30" i="1" l="1"/>
  <c r="G24" i="1"/>
  <c r="G31" i="1" l="1"/>
</calcChain>
</file>

<file path=xl/sharedStrings.xml><?xml version="1.0" encoding="utf-8"?>
<sst xmlns="http://schemas.openxmlformats.org/spreadsheetml/2006/main" count="66" uniqueCount="46">
  <si>
    <t>Tipo di fornitura</t>
  </si>
  <si>
    <t>Codice</t>
  </si>
  <si>
    <t xml:space="preserve">Descrizione </t>
  </si>
  <si>
    <t>Dislocazione</t>
  </si>
  <si>
    <t>Upgrade di Storage</t>
  </si>
  <si>
    <t>SAS-CHASSIS-DP-38TB</t>
  </si>
  <si>
    <t>FlashArray CHASSIS SAS Datapack 38TB</t>
  </si>
  <si>
    <t>Sede RM1</t>
  </si>
  <si>
    <t>Supporto Tecnico e Manutenzione - Upgrade</t>
  </si>
  <si>
    <t>SAS-CHASSIS-DP-38TB INTL-1MO,ADV,SILVER</t>
  </si>
  <si>
    <t>SAS-CHASSIS-DP-38TB 1 Month Evergreen Silver Subscription, NBD Delivery, 24/7 Support</t>
  </si>
  <si>
    <t>FA-X20R2-19.2TB INTL-1MO,ADV,SILVER</t>
  </si>
  <si>
    <t xml:space="preserve">FA-X20R2-19.2TB - 1 Month Evergreen Silver Subscription, NBD Delivery, 24/7 Support </t>
  </si>
  <si>
    <t>Sede RM2</t>
  </si>
  <si>
    <t>Servizi Installazione</t>
  </si>
  <si>
    <t>PS-FLASHARRAY-CAPACITY-ADD</t>
  </si>
  <si>
    <t>PS-FLASHARRAY-CAPACITY-ADD – Servizi di installazione dei due Upgrade eseguiti da personale Pure Storage</t>
  </si>
  <si>
    <t>+</t>
  </si>
  <si>
    <t>Costo complessivo
€</t>
  </si>
  <si>
    <t>Rinnovo del Supporto Tecnico e Manutenzione - Sistema già installato</t>
  </si>
  <si>
    <t>Costo unitario €</t>
  </si>
  <si>
    <t>Sub-totale INV</t>
  </si>
  <si>
    <t>Sub-totale OPS</t>
  </si>
  <si>
    <t>-        di essere a conoscenza e di accettare, senza condizione o riserva alcuna, tutte le norme, condizioni e disposizioni contenute nella Documentazione di gara;</t>
  </si>
  <si>
    <t>-        di aver preso esatta cognizione della natura dell'appalto e di tutte le circostanze generali e particolari che possono influire sulla sua esecuzione;</t>
  </si>
  <si>
    <t>-        di aver verificato la disponibilità delle professionalità necessarie per l'esecuzione del servizio nonché delle attrezzature e strutture adeguate all' entità ed alla tipologia e categoria dell'appalto;</t>
  </si>
  <si>
    <t>-        di giudicare, per quanto sopra, eseguibile l'appalto nel suo complesso e remunerativa l'offerta presentata;</t>
  </si>
  <si>
    <t>-        di aver preso conoscenza di tutte le condizioni generali, particolari e locali (indusi specificatamente gli obblighi e oneri relativi alle disposizioni in materia di sicurezza, di assicurazione, 
di condizioni di lavoro, di previdenza e assistenza in vigore) che possono aver influito o influire sia sulla esecuzione del contratto, sia sulla determinazione della offerta;</t>
  </si>
  <si>
    <t>-        che sono comprese e compensate le spese del costo del lavoro e degli obblighi connessi alle disposizioni in materia di sicurezza e protezione dei lavoratori e alle condizioni di lavoro 
a carico dell’impresa e si impegna a dimostrare, in sede di eventuale verifica dell’anomalia delle offerte, che gli stessi sono congrui rispetto a quelli desumibili dai prezzari o dal mercato;</t>
  </si>
  <si>
    <t xml:space="preserve">Da redigere su carta intestata della Società </t>
  </si>
  <si>
    <t>Il/i sottoscritto/i…………………………………</t>
  </si>
  <si>
    <t>Denominazione dell’Operatore economico concorrente……………………………….</t>
  </si>
  <si>
    <t>C.F. Operatore economico concorrente……………………………..</t>
  </si>
  <si>
    <t>DICHIARA</t>
  </si>
  <si>
    <r>
      <rPr>
        <b/>
        <sz val="14"/>
        <color indexed="8"/>
        <rFont val="Calibri Light"/>
        <family val="2"/>
        <scheme val="major"/>
      </rPr>
      <t xml:space="preserve">OFFERTA ECONOMICA </t>
    </r>
    <r>
      <rPr>
        <b/>
        <sz val="11"/>
        <color indexed="8"/>
        <rFont val="Calibri Light"/>
        <family val="2"/>
        <scheme val="major"/>
      </rPr>
      <t xml:space="preserve">
con valore di proposta contrattuale irrevocabile ai sensi dell’art. 1329 cod. civ. resa ai sensi e per gli effetti del T.U. n. 445/2000 e s.m.i.</t>
    </r>
  </si>
  <si>
    <t xml:space="preserve">CIG: 8522616D33 </t>
  </si>
  <si>
    <t>Fornitura di upgrade capacitivo per le infrastrutture storage “Pure Storage Flasharray//X20”
presenti nei Datacenter GARR e relativi servizi di Assistenza Specialistica e Manutenzione</t>
  </si>
  <si>
    <t>formulando la presente Offerta economica nell’ambito della partecipazione alla procedura per l’affidamento della fornitura in oggetto e consapevole delle sanzioni penali, nel caso di dichiarazioni non veritiere, di formazione e di uso di atti falsi, richiamate all’art. 76 del DPR 445/2000,</t>
  </si>
  <si>
    <t>Totale offerto (IVA esclusa)</t>
  </si>
  <si>
    <t>Totale offerto in lettere (IVA esclusa)</t>
  </si>
  <si>
    <t>Euro …………………………………………………………..</t>
  </si>
  <si>
    <t>Luogo e data ……………………………………</t>
  </si>
  <si>
    <t>Letto, confermato e sottoscritto con firma digitale, ai sensi dell’art. 21 del D. lgs. 7 marzo 2005, n. 82.</t>
  </si>
  <si>
    <t>Q.tà</t>
  </si>
  <si>
    <t>mesi</t>
  </si>
  <si>
    <t>Costo mensile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</si>
</sst>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3"/>
      <color theme="1"/>
      <name val="Calibri Light"/>
      <family val="2"/>
    </font>
    <font>
      <b/>
      <sz val="13"/>
      <color theme="1"/>
      <name val="Calibri Light"/>
      <family val="2"/>
    </font>
    <font>
      <sz val="13"/>
      <color rgb="FF000000"/>
      <name val="Calibri Light"/>
      <family val="2"/>
    </font>
    <font>
      <b/>
      <sz val="11"/>
      <color theme="1"/>
      <name val="Calibri"/>
      <family val="2"/>
      <scheme val="minor"/>
    </font>
    <font>
      <b/>
      <sz val="13"/>
      <color rgb="FF000000"/>
      <name val="Calibri Light"/>
      <family val="2"/>
    </font>
    <font>
      <b/>
      <u/>
      <sz val="13"/>
      <color theme="1"/>
      <name val="Calibri Light"/>
      <family val="2"/>
    </font>
    <font>
      <b/>
      <u/>
      <sz val="13"/>
      <color rgb="FF000000"/>
      <name val="Calibri Light"/>
      <family val="2"/>
    </font>
    <font>
      <b/>
      <u/>
      <sz val="11"/>
      <color theme="1"/>
      <name val="Calibri"/>
      <family val="2"/>
      <scheme val="minor"/>
    </font>
    <font>
      <i/>
      <sz val="11"/>
      <color rgb="FF000000"/>
      <name val="Calibri Light"/>
      <family val="2"/>
    </font>
    <font>
      <b/>
      <i/>
      <sz val="11"/>
      <color rgb="FF000000"/>
      <name val="Calibri Light"/>
      <family val="2"/>
    </font>
    <font>
      <b/>
      <i/>
      <u/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indexed="8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u/>
      <sz val="13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0" borderId="0" xfId="0" applyFont="1"/>
    <xf numFmtId="4" fontId="3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/>
    <xf numFmtId="0" fontId="1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10" fillId="3" borderId="9" xfId="0" applyNumberFormat="1" applyFont="1" applyFill="1" applyBorder="1" applyAlignment="1">
      <alignment vertical="center" wrapText="1"/>
    </xf>
    <xf numFmtId="4" fontId="11" fillId="3" borderId="12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quotePrefix="1" applyFont="1"/>
    <xf numFmtId="0" fontId="13" fillId="4" borderId="0" xfId="0" applyFont="1" applyFill="1"/>
    <xf numFmtId="0" fontId="18" fillId="0" borderId="0" xfId="0" applyFo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3" fillId="0" borderId="1" xfId="0" applyNumberFormat="1" applyFont="1" applyBorder="1" applyAlignment="1">
      <alignment vertical="center" wrapText="1"/>
    </xf>
    <xf numFmtId="0" fontId="12" fillId="0" borderId="0" xfId="0" quotePrefix="1" applyFont="1" applyAlignment="1">
      <alignment horizontal="left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vertical="center" wrapText="1"/>
    </xf>
  </cellXfs>
  <cellStyles count="1">
    <cellStyle name="Normale" xfId="0" builtinId="0"/>
  </cellStyles>
  <dxfs count="8">
    <dxf>
      <font>
        <b/>
        <i val="0"/>
        <strike/>
        <color rgb="FFFF0000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strike/>
        <color rgb="FFFF0000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3D14B-6308-45C1-82DD-2B0513631855}">
  <sheetPr>
    <pageSetUpPr fitToPage="1"/>
  </sheetPr>
  <dimension ref="B1:H36"/>
  <sheetViews>
    <sheetView tabSelected="1" workbookViewId="0">
      <selection activeCell="B1" sqref="B1"/>
    </sheetView>
  </sheetViews>
  <sheetFormatPr defaultRowHeight="14.4" x14ac:dyDescent="0.3"/>
  <cols>
    <col min="2" max="2" width="39" customWidth="1"/>
    <col min="3" max="3" width="26.44140625" customWidth="1"/>
    <col min="4" max="4" width="37.44140625" style="3" customWidth="1"/>
    <col min="5" max="5" width="8.88671875" style="3"/>
    <col min="6" max="6" width="17.6640625" bestFit="1" customWidth="1"/>
    <col min="7" max="7" width="22.44140625" bestFit="1" customWidth="1"/>
    <col min="8" max="8" width="14.5546875" bestFit="1" customWidth="1"/>
  </cols>
  <sheetData>
    <row r="1" spans="2:8" x14ac:dyDescent="0.3">
      <c r="B1" s="36" t="s">
        <v>29</v>
      </c>
      <c r="C1" s="33"/>
      <c r="D1" s="33"/>
      <c r="E1" s="33"/>
      <c r="F1" s="33"/>
    </row>
    <row r="2" spans="2:8" ht="14.4" customHeight="1" x14ac:dyDescent="0.3">
      <c r="B2" s="44" t="s">
        <v>34</v>
      </c>
      <c r="C2" s="44"/>
      <c r="D2" s="44"/>
      <c r="E2" s="44"/>
      <c r="F2" s="44"/>
      <c r="G2" s="44"/>
      <c r="H2" s="44"/>
    </row>
    <row r="3" spans="2:8" ht="18" customHeight="1" x14ac:dyDescent="0.35">
      <c r="B3" s="45" t="s">
        <v>35</v>
      </c>
      <c r="C3" s="45"/>
      <c r="D3" s="45"/>
      <c r="E3" s="45"/>
      <c r="F3" s="45"/>
      <c r="G3" s="45"/>
      <c r="H3" s="45"/>
    </row>
    <row r="4" spans="2:8" ht="35.4" customHeight="1" x14ac:dyDescent="0.3">
      <c r="B4" s="46" t="s">
        <v>36</v>
      </c>
      <c r="C4" s="46"/>
      <c r="D4" s="46"/>
      <c r="E4" s="46"/>
      <c r="F4" s="46"/>
      <c r="G4" s="46"/>
      <c r="H4" s="46"/>
    </row>
    <row r="5" spans="2:8" x14ac:dyDescent="0.3">
      <c r="B5" s="33"/>
      <c r="C5" s="33"/>
      <c r="D5" s="33"/>
      <c r="E5" s="33"/>
      <c r="F5" s="33"/>
    </row>
    <row r="6" spans="2:8" x14ac:dyDescent="0.3">
      <c r="B6" s="33" t="s">
        <v>30</v>
      </c>
      <c r="C6" s="33"/>
      <c r="D6" s="33"/>
      <c r="E6" s="33"/>
      <c r="F6" s="33"/>
    </row>
    <row r="7" spans="2:8" x14ac:dyDescent="0.3">
      <c r="B7" s="37" t="s">
        <v>31</v>
      </c>
      <c r="C7" s="33"/>
      <c r="D7" s="33"/>
      <c r="E7" s="33"/>
      <c r="F7" s="33"/>
    </row>
    <row r="8" spans="2:8" x14ac:dyDescent="0.3">
      <c r="B8" s="37" t="s">
        <v>32</v>
      </c>
      <c r="C8" s="33"/>
      <c r="D8" s="33"/>
      <c r="E8" s="33"/>
      <c r="F8" s="33"/>
    </row>
    <row r="9" spans="2:8" ht="31.2" customHeight="1" x14ac:dyDescent="0.3">
      <c r="B9" s="43" t="s">
        <v>37</v>
      </c>
      <c r="C9" s="43"/>
      <c r="D9" s="43"/>
      <c r="E9" s="43"/>
      <c r="F9" s="43"/>
    </row>
    <row r="10" spans="2:8" x14ac:dyDescent="0.3">
      <c r="B10" s="47" t="s">
        <v>33</v>
      </c>
      <c r="C10" s="47"/>
      <c r="D10" s="47"/>
      <c r="E10" s="47"/>
      <c r="F10" s="47"/>
      <c r="G10" s="47"/>
      <c r="H10" s="47"/>
    </row>
    <row r="11" spans="2:8" x14ac:dyDescent="0.3">
      <c r="B11" s="35" t="s">
        <v>23</v>
      </c>
      <c r="C11" s="33"/>
      <c r="D11" s="34"/>
      <c r="E11" s="34"/>
      <c r="F11" s="33"/>
      <c r="G11" s="33"/>
    </row>
    <row r="12" spans="2:8" x14ac:dyDescent="0.3">
      <c r="B12" s="35" t="s">
        <v>24</v>
      </c>
      <c r="C12" s="33"/>
      <c r="D12" s="34"/>
      <c r="E12" s="34"/>
      <c r="F12" s="33"/>
      <c r="G12" s="33"/>
    </row>
    <row r="13" spans="2:8" ht="33.6" customHeight="1" x14ac:dyDescent="0.3">
      <c r="B13" s="49" t="s">
        <v>27</v>
      </c>
      <c r="C13" s="49"/>
      <c r="D13" s="49"/>
      <c r="E13" s="49"/>
      <c r="F13" s="49"/>
      <c r="G13" s="49"/>
    </row>
    <row r="14" spans="2:8" ht="27.6" customHeight="1" x14ac:dyDescent="0.3">
      <c r="B14" s="49" t="s">
        <v>28</v>
      </c>
      <c r="C14" s="49"/>
      <c r="D14" s="49"/>
      <c r="E14" s="49"/>
      <c r="F14" s="49"/>
      <c r="G14" s="49"/>
    </row>
    <row r="15" spans="2:8" x14ac:dyDescent="0.3">
      <c r="B15" s="35" t="s">
        <v>25</v>
      </c>
      <c r="C15" s="33"/>
      <c r="D15" s="34"/>
      <c r="E15" s="34"/>
      <c r="F15" s="33"/>
      <c r="G15" s="33"/>
    </row>
    <row r="16" spans="2:8" x14ac:dyDescent="0.3">
      <c r="B16" s="35" t="s">
        <v>26</v>
      </c>
      <c r="C16" s="33"/>
      <c r="D16" s="34"/>
      <c r="E16" s="34"/>
      <c r="F16" s="33"/>
      <c r="G16" s="33"/>
    </row>
    <row r="18" spans="2:8" s="3" customFormat="1" ht="35.4" thickBot="1" x14ac:dyDescent="0.35">
      <c r="B18" s="4" t="s">
        <v>0</v>
      </c>
      <c r="C18" s="4" t="s">
        <v>1</v>
      </c>
      <c r="D18" s="4" t="s">
        <v>2</v>
      </c>
      <c r="E18" s="4" t="s">
        <v>43</v>
      </c>
      <c r="F18" s="4" t="s">
        <v>20</v>
      </c>
      <c r="G18" s="4" t="s">
        <v>18</v>
      </c>
      <c r="H18" s="4" t="s">
        <v>3</v>
      </c>
    </row>
    <row r="19" spans="2:8" ht="34.799999999999997" x14ac:dyDescent="0.3">
      <c r="B19" s="5" t="s">
        <v>4</v>
      </c>
      <c r="C19" s="6" t="s">
        <v>5</v>
      </c>
      <c r="D19" s="6" t="s">
        <v>6</v>
      </c>
      <c r="E19" s="7">
        <v>1</v>
      </c>
      <c r="F19" s="27"/>
      <c r="G19" s="14">
        <f>+F19*E19</f>
        <v>0</v>
      </c>
      <c r="H19" s="9" t="s">
        <v>7</v>
      </c>
    </row>
    <row r="20" spans="2:8" ht="34.799999999999997" x14ac:dyDescent="0.3">
      <c r="B20" s="15" t="s">
        <v>4</v>
      </c>
      <c r="C20" s="2" t="s">
        <v>5</v>
      </c>
      <c r="D20" s="2" t="s">
        <v>6</v>
      </c>
      <c r="E20" s="1">
        <v>1</v>
      </c>
      <c r="F20" s="28"/>
      <c r="G20" s="12">
        <f t="shared" ref="G20" si="0">+F20*E20</f>
        <v>0</v>
      </c>
      <c r="H20" s="10" t="s">
        <v>13</v>
      </c>
    </row>
    <row r="21" spans="2:8" ht="17.399999999999999" x14ac:dyDescent="0.3">
      <c r="B21" s="50" t="s">
        <v>14</v>
      </c>
      <c r="C21" s="52" t="s">
        <v>15</v>
      </c>
      <c r="D21" s="52" t="s">
        <v>16</v>
      </c>
      <c r="E21" s="51">
        <v>1</v>
      </c>
      <c r="F21" s="53"/>
      <c r="G21" s="48"/>
      <c r="H21" s="10" t="s">
        <v>7</v>
      </c>
    </row>
    <row r="22" spans="2:8" ht="17.399999999999999" x14ac:dyDescent="0.3">
      <c r="B22" s="50"/>
      <c r="C22" s="52"/>
      <c r="D22" s="52"/>
      <c r="E22" s="51"/>
      <c r="F22" s="53"/>
      <c r="G22" s="48"/>
      <c r="H22" s="10" t="s">
        <v>17</v>
      </c>
    </row>
    <row r="23" spans="2:8" ht="17.399999999999999" x14ac:dyDescent="0.3">
      <c r="B23" s="50"/>
      <c r="C23" s="52"/>
      <c r="D23" s="52"/>
      <c r="E23" s="51"/>
      <c r="F23" s="53"/>
      <c r="G23" s="48"/>
      <c r="H23" s="10" t="s">
        <v>13</v>
      </c>
    </row>
    <row r="24" spans="2:8" s="13" customFormat="1" ht="40.200000000000003" customHeight="1" thickBot="1" x14ac:dyDescent="0.35">
      <c r="B24" s="16"/>
      <c r="C24" s="17"/>
      <c r="D24" s="17" t="s">
        <v>21</v>
      </c>
      <c r="E24" s="31"/>
      <c r="F24" s="29"/>
      <c r="G24" s="18">
        <f>SUM(G19:G23)</f>
        <v>0</v>
      </c>
      <c r="H24" s="19"/>
    </row>
    <row r="25" spans="2:8" s="3" customFormat="1" ht="35.4" thickBot="1" x14ac:dyDescent="0.35">
      <c r="B25" s="4" t="s">
        <v>0</v>
      </c>
      <c r="C25" s="4" t="s">
        <v>1</v>
      </c>
      <c r="D25" s="4" t="s">
        <v>2</v>
      </c>
      <c r="E25" s="4" t="s">
        <v>44</v>
      </c>
      <c r="F25" s="4" t="s">
        <v>45</v>
      </c>
      <c r="G25" s="4" t="s">
        <v>18</v>
      </c>
      <c r="H25" s="4" t="s">
        <v>3</v>
      </c>
    </row>
    <row r="26" spans="2:8" ht="52.2" x14ac:dyDescent="0.3">
      <c r="B26" s="5" t="s">
        <v>8</v>
      </c>
      <c r="C26" s="6" t="s">
        <v>9</v>
      </c>
      <c r="D26" s="6" t="s">
        <v>10</v>
      </c>
      <c r="E26" s="7">
        <v>48</v>
      </c>
      <c r="F26" s="27"/>
      <c r="G26" s="14">
        <f t="shared" ref="G26:G29" si="1">+F26*E26</f>
        <v>0</v>
      </c>
      <c r="H26" s="9" t="s">
        <v>7</v>
      </c>
    </row>
    <row r="27" spans="2:8" ht="51" customHeight="1" x14ac:dyDescent="0.3">
      <c r="B27" s="21" t="s">
        <v>8</v>
      </c>
      <c r="C27" s="11" t="s">
        <v>9</v>
      </c>
      <c r="D27" s="11" t="s">
        <v>10</v>
      </c>
      <c r="E27" s="1">
        <v>48</v>
      </c>
      <c r="F27" s="28"/>
      <c r="G27" s="12">
        <f t="shared" si="1"/>
        <v>0</v>
      </c>
      <c r="H27" s="10" t="s">
        <v>13</v>
      </c>
    </row>
    <row r="28" spans="2:8" ht="52.2" x14ac:dyDescent="0.3">
      <c r="B28" s="8" t="s">
        <v>19</v>
      </c>
      <c r="C28" s="2" t="s">
        <v>11</v>
      </c>
      <c r="D28" s="2" t="s">
        <v>12</v>
      </c>
      <c r="E28" s="1">
        <v>48</v>
      </c>
      <c r="F28" s="28"/>
      <c r="G28" s="56"/>
      <c r="H28" s="10" t="s">
        <v>7</v>
      </c>
    </row>
    <row r="29" spans="2:8" ht="52.2" x14ac:dyDescent="0.3">
      <c r="B29" s="8" t="s">
        <v>19</v>
      </c>
      <c r="C29" s="2" t="s">
        <v>11</v>
      </c>
      <c r="D29" s="2" t="s">
        <v>12</v>
      </c>
      <c r="E29" s="1">
        <v>48</v>
      </c>
      <c r="F29" s="28"/>
      <c r="G29" s="12">
        <f t="shared" si="1"/>
        <v>0</v>
      </c>
      <c r="H29" s="10" t="s">
        <v>13</v>
      </c>
    </row>
    <row r="30" spans="2:8" s="13" customFormat="1" ht="40.200000000000003" customHeight="1" thickBot="1" x14ac:dyDescent="0.35">
      <c r="B30" s="16"/>
      <c r="C30" s="17"/>
      <c r="D30" s="17" t="s">
        <v>22</v>
      </c>
      <c r="E30" s="31"/>
      <c r="F30" s="29"/>
      <c r="G30" s="18">
        <f>SUM(G26:G29)</f>
        <v>0</v>
      </c>
      <c r="H30" s="19"/>
    </row>
    <row r="31" spans="2:8" s="20" customFormat="1" ht="40.200000000000003" customHeight="1" thickBot="1" x14ac:dyDescent="0.35">
      <c r="B31" s="22"/>
      <c r="C31" s="23"/>
      <c r="D31" s="24" t="s">
        <v>38</v>
      </c>
      <c r="E31" s="32"/>
      <c r="F31" s="30"/>
      <c r="G31" s="25">
        <f>+G30+G24</f>
        <v>0</v>
      </c>
      <c r="H31" s="26"/>
    </row>
    <row r="32" spans="2:8" s="20" customFormat="1" ht="40.200000000000003" customHeight="1" thickBot="1" x14ac:dyDescent="0.35">
      <c r="B32" s="22"/>
      <c r="C32" s="54" t="s">
        <v>39</v>
      </c>
      <c r="D32" s="55"/>
      <c r="E32" s="40" t="s">
        <v>40</v>
      </c>
      <c r="F32" s="41"/>
      <c r="G32" s="41"/>
      <c r="H32" s="42"/>
    </row>
    <row r="34" spans="2:5" ht="35.4" customHeight="1" x14ac:dyDescent="0.3">
      <c r="D34"/>
      <c r="E34"/>
    </row>
    <row r="35" spans="2:5" s="38" customFormat="1" ht="34.5" customHeight="1" x14ac:dyDescent="0.3">
      <c r="B35" s="39" t="s">
        <v>41</v>
      </c>
    </row>
    <row r="36" spans="2:5" ht="25.2" customHeight="1" x14ac:dyDescent="0.3">
      <c r="B36" s="33" t="s">
        <v>42</v>
      </c>
      <c r="D36"/>
      <c r="E36"/>
    </row>
  </sheetData>
  <mergeCells count="15">
    <mergeCell ref="E32:H32"/>
    <mergeCell ref="B9:F9"/>
    <mergeCell ref="B2:H2"/>
    <mergeCell ref="B3:H3"/>
    <mergeCell ref="B4:H4"/>
    <mergeCell ref="B10:H10"/>
    <mergeCell ref="G21:G23"/>
    <mergeCell ref="B13:G13"/>
    <mergeCell ref="B14:G14"/>
    <mergeCell ref="B21:B23"/>
    <mergeCell ref="E21:E23"/>
    <mergeCell ref="C21:C23"/>
    <mergeCell ref="D21:D23"/>
    <mergeCell ref="F21:F23"/>
    <mergeCell ref="C32:D32"/>
  </mergeCells>
  <conditionalFormatting sqref="G24">
    <cfRule type="cellIs" dxfId="7" priority="8" operator="greaterThan">
      <formula>102000</formula>
    </cfRule>
    <cfRule type="cellIs" dxfId="6" priority="7" operator="greaterThan">
      <formula>102000</formula>
    </cfRule>
    <cfRule type="cellIs" dxfId="5" priority="6" operator="greaterThan">
      <formula>102000</formula>
    </cfRule>
  </conditionalFormatting>
  <conditionalFormatting sqref="G30">
    <cfRule type="cellIs" dxfId="4" priority="3" operator="greaterThan">
      <formula>102000</formula>
    </cfRule>
    <cfRule type="cellIs" dxfId="3" priority="4" operator="greaterThan">
      <formula>102000</formula>
    </cfRule>
    <cfRule type="cellIs" dxfId="2" priority="5" operator="greaterThan">
      <formula>102000</formula>
    </cfRule>
    <cfRule type="cellIs" dxfId="1" priority="2" operator="greaterThan">
      <formula>76000</formula>
    </cfRule>
  </conditionalFormatting>
  <conditionalFormatting sqref="G31">
    <cfRule type="cellIs" dxfId="0" priority="1" operator="greaterThan">
      <formula>178000</formula>
    </cfRule>
  </conditionalFormatting>
  <pageMargins left="0.36" right="0.42" top="0.75" bottom="0.75" header="0.3" footer="0.3"/>
  <pageSetup paperSize="9"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</dc:creator>
  <cp:lastModifiedBy>Marco Paniccia</cp:lastModifiedBy>
  <cp:lastPrinted>2020-11-24T11:12:31Z</cp:lastPrinted>
  <dcterms:created xsi:type="dcterms:W3CDTF">2020-11-09T21:07:22Z</dcterms:created>
  <dcterms:modified xsi:type="dcterms:W3CDTF">2020-11-25T16:32:13Z</dcterms:modified>
</cp:coreProperties>
</file>